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mfnso.local\dfs\Nov\V\УБПвОЭ\ОБПвСГИ\Бюджет 2026-2028\ДОП Материалы\Методики и расчеты МБТ\124\"/>
    </mc:Choice>
  </mc:AlternateContent>
  <xr:revisionPtr revIDLastSave="0" documentId="13_ncr:1_{A03342BA-6B20-4B12-A0FA-211CAA31870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2026" sheetId="1" r:id="rId1"/>
    <sheet name="2027" sheetId="2" r:id="rId2"/>
    <sheet name="2028" sheetId="3" r:id="rId3"/>
  </sheets>
  <externalReferences>
    <externalReference r:id="rId4"/>
  </externalReferences>
  <definedNames>
    <definedName name="__bookmark_10">'[1]9900051350'!$A$39:$F$43</definedName>
    <definedName name="__bookmark_7">'[1]9900051350'!$A$1:$F$16</definedName>
    <definedName name="__bookmark_8">'[1]9900051350'!$A$17:$F$21</definedName>
    <definedName name="__bookmark_9">'[1]9900051350'!$A$22:$F$38</definedName>
    <definedName name="_xlnm.Print_Area" localSheetId="0">'2026'!$A$1:$G$21</definedName>
    <definedName name="_xlnm.Print_Area" localSheetId="1">'2027'!$A$1:$G$19</definedName>
  </definedNames>
  <calcPr calcId="191029"/>
</workbook>
</file>

<file path=xl/calcChain.xml><?xml version="1.0" encoding="utf-8"?>
<calcChain xmlns="http://schemas.openxmlformats.org/spreadsheetml/2006/main">
  <c r="G15" i="3" l="1"/>
  <c r="G16" i="3" s="1"/>
  <c r="G18" i="3" s="1"/>
  <c r="G15" i="2"/>
  <c r="G17" i="2" s="1"/>
  <c r="G14" i="2"/>
  <c r="G19" i="1"/>
  <c r="G16" i="1"/>
  <c r="G15" i="1"/>
</calcChain>
</file>

<file path=xl/sharedStrings.xml><?xml version="1.0" encoding="utf-8"?>
<sst xmlns="http://schemas.openxmlformats.org/spreadsheetml/2006/main" count="102" uniqueCount="35">
  <si>
    <t xml:space="preserve"> </t>
  </si>
  <si>
    <t>Расчет межбюджетных трансфертов, предоставляемых местным бюджетам из областного бюджета Новосибирской области плановым методом</t>
  </si>
  <si>
    <t xml:space="preserve">         </t>
  </si>
  <si>
    <t>на 2026 год</t>
  </si>
  <si>
    <t xml:space="preserve">     </t>
  </si>
  <si>
    <t>Наименование главного распорядителя бюджетных средств:</t>
  </si>
  <si>
    <t>Министерство строительства Новосибирской области</t>
  </si>
  <si>
    <t xml:space="preserve">Тип бюджетного обязательства: </t>
  </si>
  <si>
    <t>действующее</t>
  </si>
  <si>
    <t>Наименование межбюджетного трансферта: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</si>
  <si>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</si>
  <si>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Реквизиты НПА, утверждающего методику расчета:</t>
  </si>
  <si>
    <t>Федеральный закон от 1995-11-24 № 181-ФЗ "О социальной защите инвалидов в Российской Федерации"</t>
  </si>
  <si>
    <t>Коды бюджетной классификации по трансферту:</t>
  </si>
  <si>
    <t>1003 9900051760 530</t>
  </si>
  <si>
    <t>Обязательные поля :</t>
  </si>
  <si>
    <t>Код бюджета</t>
  </si>
  <si>
    <t>Наименование района трансферта</t>
  </si>
  <si>
    <t>Норма площади жилого помещения, кв.м.</t>
  </si>
  <si>
    <t xml:space="preserve">Стоимость 1 кв.м. </t>
  </si>
  <si>
    <t>Количество граждан, чел.</t>
  </si>
  <si>
    <t>Корректировка исходя из фактически распределенных средств ФБ, тыс. рублей</t>
  </si>
  <si>
    <t>Сумма, тыс.рублей</t>
  </si>
  <si>
    <t>7=3*4*5+6</t>
  </si>
  <si>
    <t>54202000</t>
  </si>
  <si>
    <t>г. Бердск</t>
  </si>
  <si>
    <t>54201000</t>
  </si>
  <si>
    <t>г. Новосибирск</t>
  </si>
  <si>
    <t>ВСЕГО по местным бюджетам</t>
  </si>
  <si>
    <t>в том числе:</t>
  </si>
  <si>
    <t>городских округов</t>
  </si>
  <si>
    <t>Министр строительства Новосибирской области</t>
  </si>
  <si>
    <t>Д.Н. Богомолов</t>
  </si>
  <si>
    <t>на 2027 год</t>
  </si>
  <si>
    <t>на 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</si>
</sst>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&quot;&quot;#,##0"/>
    <numFmt numFmtId="166" formatCode="&quot;&quot;#,##0.0"/>
    <numFmt numFmtId="167" formatCode="#,##0.0"/>
  </numFmts>
  <fonts count="13" x14ac:knownFonts="1">
    <font>
      <sz val="10"/>
      <color theme="1"/>
      <name val="Arial"/>
    </font>
    <font>
      <sz val="10"/>
      <name val="Times New Roman"/>
    </font>
    <font>
      <b/>
      <sz val="10"/>
      <name val="Times New Roman"/>
    </font>
    <font>
      <b/>
      <u/>
      <sz val="10"/>
      <name val="Times New Roman"/>
    </font>
    <font>
      <sz val="12"/>
      <name val="Times New Roman"/>
    </font>
    <font>
      <sz val="12"/>
      <color theme="1"/>
      <name val="Times New Roman"/>
    </font>
    <font>
      <sz val="10"/>
      <color theme="1"/>
      <name val="Times New Roman"/>
    </font>
    <font>
      <b/>
      <sz val="12"/>
      <name val="Times New Roman"/>
    </font>
    <font>
      <sz val="11"/>
      <name val="Times New Roman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14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theme="1"/>
      </right>
      <top style="thin">
        <color theme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166" fontId="4" fillId="0" borderId="1" xfId="0" applyNumberFormat="1" applyFont="1" applyBorder="1" applyAlignment="1">
      <alignment horizontal="right" vertical="center" wrapText="1"/>
    </xf>
    <xf numFmtId="0" fontId="7" fillId="2" borderId="1" xfId="0" applyFont="1" applyFill="1" applyBorder="1" applyAlignment="1">
      <alignment vertical="top" wrapText="1"/>
    </xf>
    <xf numFmtId="0" fontId="4" fillId="0" borderId="1" xfId="0" applyFont="1" applyBorder="1"/>
    <xf numFmtId="166" fontId="7" fillId="2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Border="1"/>
    <xf numFmtId="0" fontId="7" fillId="0" borderId="1" xfId="0" applyFont="1" applyBorder="1" applyAlignment="1">
      <alignment vertical="center" wrapText="1"/>
    </xf>
    <xf numFmtId="166" fontId="7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/>
    <xf numFmtId="0" fontId="7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166" fontId="1" fillId="0" borderId="2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8" fillId="0" borderId="1" xfId="0" applyFont="1" applyBorder="1" applyAlignment="1">
      <alignment horizontal="center"/>
    </xf>
    <xf numFmtId="0" fontId="4" fillId="0" borderId="2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7" fillId="2" borderId="2" xfId="0" applyFont="1" applyFill="1" applyBorder="1" applyAlignment="1">
      <alignment vertical="top" wrapText="1"/>
    </xf>
    <xf numFmtId="166" fontId="7" fillId="2" borderId="3" xfId="0" applyNumberFormat="1" applyFont="1" applyFill="1" applyBorder="1" applyAlignment="1">
      <alignment horizontal="right" vertical="center" wrapText="1"/>
    </xf>
    <xf numFmtId="166" fontId="7" fillId="2" borderId="4" xfId="0" applyNumberFormat="1" applyFont="1" applyFill="1" applyBorder="1" applyAlignment="1">
      <alignment horizontal="right" vertical="center" wrapText="1"/>
    </xf>
    <xf numFmtId="0" fontId="7" fillId="0" borderId="2" xfId="0" applyFont="1" applyBorder="1" applyAlignment="1">
      <alignment vertical="center" wrapText="1"/>
    </xf>
    <xf numFmtId="166" fontId="7" fillId="0" borderId="2" xfId="0" applyNumberFormat="1" applyFont="1" applyBorder="1" applyAlignment="1">
      <alignment horizontal="right" vertical="center" wrapText="1"/>
    </xf>
    <xf numFmtId="166" fontId="7" fillId="0" borderId="6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wrapText="1"/>
    </xf>
    <xf numFmtId="0" fontId="8" fillId="0" borderId="7" xfId="0" applyFont="1" applyBorder="1" applyAlignment="1">
      <alignment horizontal="center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0" fillId="0" borderId="1" xfId="0" applyBorder="1"/>
    <xf numFmtId="0" fontId="7" fillId="2" borderId="10" xfId="0" applyFont="1" applyFill="1" applyBorder="1" applyAlignment="1">
      <alignment vertical="top" wrapText="1"/>
    </xf>
    <xf numFmtId="166" fontId="7" fillId="2" borderId="11" xfId="0" applyNumberFormat="1" applyFont="1" applyFill="1" applyBorder="1" applyAlignment="1">
      <alignment horizontal="right" vertical="center" wrapText="1"/>
    </xf>
    <xf numFmtId="166" fontId="7" fillId="2" borderId="12" xfId="0" applyNumberFormat="1" applyFont="1" applyFill="1" applyBorder="1" applyAlignment="1">
      <alignment horizontal="right" vertical="center" wrapText="1"/>
    </xf>
    <xf numFmtId="0" fontId="7" fillId="0" borderId="10" xfId="0" applyFont="1" applyBorder="1" applyAlignment="1">
      <alignment vertical="center" wrapText="1"/>
    </xf>
    <xf numFmtId="166" fontId="7" fillId="0" borderId="10" xfId="0" applyNumberFormat="1" applyFont="1" applyBorder="1" applyAlignment="1">
      <alignment horizontal="right" vertical="center" wrapText="1"/>
    </xf>
    <xf numFmtId="166" fontId="7" fillId="0" borderId="9" xfId="0" applyNumberFormat="1" applyFont="1" applyBorder="1" applyAlignment="1">
      <alignment horizontal="right" vertical="center" wrapText="1"/>
    </xf>
    <xf numFmtId="0" fontId="7" fillId="0" borderId="10" xfId="0" applyFont="1" applyBorder="1" applyAlignment="1">
      <alignment wrapText="1"/>
    </xf>
    <xf numFmtId="0" fontId="9" fillId="0" borderId="0" xfId="0" applyFont="1" applyAlignment="1">
      <alignment vertical="center"/>
    </xf>
    <xf numFmtId="167" fontId="5" fillId="0" borderId="1" xfId="0" applyNumberFormat="1" applyFont="1" applyBorder="1"/>
    <xf numFmtId="167" fontId="5" fillId="0" borderId="1" xfId="0" applyNumberFormat="1" applyFont="1" applyBorder="1" applyAlignment="1">
      <alignment wrapText="1"/>
    </xf>
    <xf numFmtId="167" fontId="5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1" fillId="0" borderId="13" xfId="0" applyFont="1" applyBorder="1" applyAlignment="1">
      <alignment wrapText="1"/>
    </xf>
    <xf numFmtId="0" fontId="1" fillId="0" borderId="0" xfId="0" applyFont="1" applyAlignment="1">
      <alignment horizontal="left" wrapText="1"/>
    </xf>
    <xf numFmtId="0" fontId="0" fillId="0" borderId="0" xfId="0"/>
    <xf numFmtId="0" fontId="1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2" fillId="0" borderId="0" xfId="0" applyFo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10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 wrapText="1"/>
    </xf>
    <xf numFmtId="0" fontId="9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990005135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900051350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"/>
  <sheetViews>
    <sheetView tabSelected="1" view="pageBreakPreview" zoomScaleNormal="100" zoomScaleSheetLayoutView="100" workbookViewId="0">
      <selection activeCell="C7" sqref="C7:G7"/>
    </sheetView>
  </sheetViews>
  <sheetFormatPr defaultRowHeight="12.75" customHeight="1" x14ac:dyDescent="0.2"/>
  <cols>
    <col min="1" max="1" width="11.7109375" customWidth="1"/>
    <col min="2" max="2" width="24.28515625" customWidth="1"/>
    <col min="3" max="4" width="14.7109375" customWidth="1"/>
    <col min="5" max="7" width="16.7109375" customWidth="1"/>
  </cols>
  <sheetData>
    <row r="1" spans="1:7" ht="14.1" customHeight="1" x14ac:dyDescent="0.2">
      <c r="A1" s="54" t="s">
        <v>0</v>
      </c>
      <c r="B1" s="49"/>
      <c r="C1" s="1"/>
      <c r="D1" s="1"/>
      <c r="E1" s="1"/>
      <c r="F1" s="1"/>
    </row>
    <row r="2" spans="1:7" ht="25.5" customHeight="1" x14ac:dyDescent="0.2">
      <c r="A2" s="53" t="s">
        <v>1</v>
      </c>
      <c r="B2" s="53"/>
      <c r="C2" s="53"/>
      <c r="D2" s="53"/>
      <c r="E2" s="53"/>
      <c r="F2" s="53"/>
      <c r="G2" s="53"/>
    </row>
    <row r="3" spans="1:7" ht="14.1" customHeight="1" x14ac:dyDescent="0.2">
      <c r="A3" s="54" t="s">
        <v>2</v>
      </c>
      <c r="B3" s="49"/>
      <c r="C3" s="1"/>
      <c r="D3" s="1"/>
      <c r="E3" s="1"/>
      <c r="F3" s="1"/>
    </row>
    <row r="4" spans="1:7" x14ac:dyDescent="0.2">
      <c r="A4" s="54" t="s">
        <v>3</v>
      </c>
      <c r="B4" s="54"/>
      <c r="C4" s="54"/>
      <c r="D4" s="54"/>
      <c r="E4" s="54"/>
      <c r="F4" s="54"/>
      <c r="G4" s="54"/>
    </row>
    <row r="5" spans="1:7" ht="14.1" customHeight="1" x14ac:dyDescent="0.2">
      <c r="A5" s="54" t="s">
        <v>4</v>
      </c>
      <c r="B5" s="49"/>
      <c r="C5" s="1"/>
      <c r="D5" s="1"/>
      <c r="E5" s="1"/>
      <c r="F5" s="1"/>
    </row>
    <row r="6" spans="1:7" ht="25.5" customHeight="1" x14ac:dyDescent="0.2">
      <c r="A6" s="57" t="s">
        <v>5</v>
      </c>
      <c r="B6" s="58"/>
      <c r="C6" s="55" t="s">
        <v>6</v>
      </c>
      <c r="D6" s="55"/>
      <c r="E6" s="55"/>
      <c r="F6" s="55"/>
      <c r="G6" s="55"/>
    </row>
    <row r="7" spans="1:7" ht="14.1" customHeight="1" x14ac:dyDescent="0.2">
      <c r="A7" s="57" t="s">
        <v>7</v>
      </c>
      <c r="B7" s="58"/>
      <c r="C7" s="55" t="s">
        <v>8</v>
      </c>
      <c r="D7" s="55"/>
      <c r="E7" s="55"/>
      <c r="F7" s="55"/>
      <c r="G7" s="55"/>
    </row>
    <row r="8" spans="1:7" ht="42.75" customHeight="1" x14ac:dyDescent="0.2">
      <c r="A8" s="57" t="s">
        <v>9</v>
      </c>
      <c r="B8" s="58"/>
      <c r="C8" s="55" t="s">
        <v>10</v>
      </c>
      <c r="D8" s="55"/>
      <c r="E8" s="55"/>
      <c r="F8" s="55"/>
      <c r="G8" s="55"/>
    </row>
    <row r="9" spans="1:7" ht="29.25" customHeight="1" x14ac:dyDescent="0.2">
      <c r="A9" s="57" t="s">
        <v>11</v>
      </c>
      <c r="B9" s="58"/>
      <c r="C9" s="55" t="s">
        <v>12</v>
      </c>
      <c r="D9" s="55"/>
      <c r="E9" s="55"/>
      <c r="F9" s="55"/>
      <c r="G9" s="55"/>
    </row>
    <row r="10" spans="1:7" ht="25.5" customHeight="1" x14ac:dyDescent="0.2">
      <c r="A10" s="57" t="s">
        <v>13</v>
      </c>
      <c r="B10" s="58"/>
      <c r="C10" s="56" t="s">
        <v>14</v>
      </c>
      <c r="D10" s="56"/>
      <c r="E10" s="56"/>
      <c r="F10" s="56"/>
      <c r="G10" s="56"/>
    </row>
    <row r="11" spans="1:7" ht="14.1" customHeight="1" x14ac:dyDescent="0.2">
      <c r="A11" s="48" t="s">
        <v>0</v>
      </c>
      <c r="B11" s="49"/>
      <c r="C11" s="1"/>
      <c r="D11" s="1"/>
      <c r="E11" s="1"/>
      <c r="F11" s="1"/>
    </row>
    <row r="12" spans="1:7" ht="14.1" customHeight="1" x14ac:dyDescent="0.2">
      <c r="A12" s="48" t="s">
        <v>15</v>
      </c>
      <c r="B12" s="49"/>
      <c r="C12" s="1"/>
      <c r="D12" s="1"/>
      <c r="E12" s="1"/>
      <c r="F12" s="1"/>
    </row>
    <row r="13" spans="1:7" ht="94.5" x14ac:dyDescent="0.2">
      <c r="A13" s="2" t="s">
        <v>16</v>
      </c>
      <c r="B13" s="2" t="s">
        <v>17</v>
      </c>
      <c r="C13" s="3" t="s">
        <v>18</v>
      </c>
      <c r="D13" s="3" t="s">
        <v>19</v>
      </c>
      <c r="E13" s="3" t="s">
        <v>20</v>
      </c>
      <c r="F13" s="3" t="s">
        <v>21</v>
      </c>
      <c r="G13" s="3" t="s">
        <v>22</v>
      </c>
    </row>
    <row r="14" spans="1:7" x14ac:dyDescent="0.2">
      <c r="A14" s="4">
        <v>1</v>
      </c>
      <c r="B14" s="4">
        <v>2</v>
      </c>
      <c r="C14" s="5">
        <v>3</v>
      </c>
      <c r="D14" s="5">
        <v>4</v>
      </c>
      <c r="E14" s="5">
        <v>5</v>
      </c>
      <c r="F14" s="5">
        <v>6</v>
      </c>
      <c r="G14" s="5" t="s">
        <v>23</v>
      </c>
    </row>
    <row r="15" spans="1:7" ht="14.1" customHeight="1" x14ac:dyDescent="0.2">
      <c r="A15" s="2" t="s">
        <v>24</v>
      </c>
      <c r="B15" s="2" t="s">
        <v>25</v>
      </c>
      <c r="C15" s="3">
        <v>18</v>
      </c>
      <c r="D15" s="45">
        <v>118.32</v>
      </c>
      <c r="E15" s="6">
        <v>1</v>
      </c>
      <c r="F15" s="7"/>
      <c r="G15" s="7">
        <f>C15*D15*E15+F15</f>
        <v>2129.7599999999998</v>
      </c>
    </row>
    <row r="16" spans="1:7" ht="14.1" customHeight="1" x14ac:dyDescent="0.2">
      <c r="A16" s="2" t="s">
        <v>26</v>
      </c>
      <c r="B16" s="2" t="s">
        <v>27</v>
      </c>
      <c r="C16" s="3">
        <v>18</v>
      </c>
      <c r="D16" s="45">
        <v>118.32</v>
      </c>
      <c r="E16" s="6">
        <v>3</v>
      </c>
      <c r="F16" s="7">
        <v>1655.5</v>
      </c>
      <c r="G16" s="7">
        <f>C16*D16*E16+F16</f>
        <v>8044.7799999999988</v>
      </c>
    </row>
    <row r="17" spans="1:7" ht="31.5" x14ac:dyDescent="0.25">
      <c r="B17" s="8" t="s">
        <v>28</v>
      </c>
      <c r="C17" s="9"/>
      <c r="D17" s="10"/>
      <c r="E17" s="11">
        <v>4</v>
      </c>
      <c r="F17" s="10"/>
      <c r="G17" s="12">
        <v>10174.6</v>
      </c>
    </row>
    <row r="18" spans="1:7" ht="15.75" x14ac:dyDescent="0.25">
      <c r="B18" s="13" t="s">
        <v>29</v>
      </c>
      <c r="C18" s="9"/>
      <c r="D18" s="14"/>
      <c r="E18" s="7"/>
      <c r="F18" s="14"/>
      <c r="G18" s="15"/>
    </row>
    <row r="19" spans="1:7" ht="15.75" x14ac:dyDescent="0.25">
      <c r="A19" s="16"/>
      <c r="B19" s="16" t="s">
        <v>30</v>
      </c>
      <c r="C19" s="9"/>
      <c r="D19" s="14"/>
      <c r="E19" s="6"/>
      <c r="F19" s="14"/>
      <c r="G19" s="12">
        <f>G17</f>
        <v>10174.6</v>
      </c>
    </row>
    <row r="20" spans="1:7" ht="14.1" customHeight="1" x14ac:dyDescent="0.2">
      <c r="A20" s="50" t="s">
        <v>2</v>
      </c>
      <c r="B20" s="49"/>
      <c r="C20" s="17"/>
      <c r="D20" s="17"/>
      <c r="E20" s="17"/>
      <c r="F20" s="17"/>
    </row>
    <row r="21" spans="1:7" ht="14.1" customHeight="1" x14ac:dyDescent="0.25">
      <c r="A21" s="51" t="s">
        <v>31</v>
      </c>
      <c r="B21" s="52"/>
      <c r="C21" s="52"/>
      <c r="D21" s="52"/>
      <c r="E21" s="47"/>
      <c r="F21" s="46"/>
      <c r="G21" s="46" t="s">
        <v>32</v>
      </c>
    </row>
    <row r="22" spans="1:7" x14ac:dyDescent="0.2">
      <c r="A22" s="17"/>
      <c r="B22" s="17" t="s">
        <v>2</v>
      </c>
      <c r="C22" s="17"/>
      <c r="D22" s="17"/>
      <c r="E22" s="17"/>
      <c r="F22" s="17"/>
    </row>
  </sheetData>
  <mergeCells count="19">
    <mergeCell ref="A1:B1"/>
    <mergeCell ref="A3:B3"/>
    <mergeCell ref="A5:B5"/>
    <mergeCell ref="A12:B12"/>
    <mergeCell ref="A20:B20"/>
    <mergeCell ref="A21:D21"/>
    <mergeCell ref="A2:G2"/>
    <mergeCell ref="A4:G4"/>
    <mergeCell ref="C6:G6"/>
    <mergeCell ref="C8:G8"/>
    <mergeCell ref="C9:G9"/>
    <mergeCell ref="C10:G10"/>
    <mergeCell ref="C7:G7"/>
    <mergeCell ref="A9:B9"/>
    <mergeCell ref="A10:B10"/>
    <mergeCell ref="A11:B11"/>
    <mergeCell ref="A6:B6"/>
    <mergeCell ref="A7:B7"/>
    <mergeCell ref="A8:B8"/>
  </mergeCells>
  <pageMargins left="0.9842519999999999" right="0.39370099999999991" top="0.89370100000000008" bottom="0.89370100000000008" header="0.5" footer="0.5"/>
  <pageSetup paperSize="9" scale="77" fitToHeight="999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1"/>
  <sheetViews>
    <sheetView view="pageBreakPreview" zoomScaleNormal="100" zoomScaleSheetLayoutView="100" workbookViewId="0">
      <selection activeCell="A3" sqref="A3:G3"/>
    </sheetView>
  </sheetViews>
  <sheetFormatPr defaultRowHeight="12.75" customHeight="1" x14ac:dyDescent="0.2"/>
  <cols>
    <col min="1" max="1" width="11.7109375" customWidth="1"/>
    <col min="2" max="2" width="22.42578125" customWidth="1"/>
    <col min="3" max="4" width="14.7109375" customWidth="1"/>
    <col min="5" max="7" width="16.7109375" customWidth="1"/>
  </cols>
  <sheetData>
    <row r="1" spans="1:7" ht="25.5" customHeight="1" x14ac:dyDescent="0.2">
      <c r="A1" s="53" t="s">
        <v>1</v>
      </c>
      <c r="B1" s="53"/>
      <c r="C1" s="53"/>
      <c r="D1" s="53"/>
      <c r="E1" s="53"/>
      <c r="F1" s="53"/>
      <c r="G1" s="53"/>
    </row>
    <row r="2" spans="1:7" ht="14.1" customHeight="1" x14ac:dyDescent="0.2">
      <c r="A2" s="54" t="s">
        <v>2</v>
      </c>
      <c r="B2" s="49"/>
      <c r="C2" s="1"/>
      <c r="D2" s="1"/>
      <c r="E2" s="1"/>
    </row>
    <row r="3" spans="1:7" x14ac:dyDescent="0.2">
      <c r="A3" s="54" t="s">
        <v>33</v>
      </c>
      <c r="B3" s="54"/>
      <c r="C3" s="54"/>
      <c r="D3" s="54"/>
      <c r="E3" s="54"/>
      <c r="F3" s="54"/>
      <c r="G3" s="54"/>
    </row>
    <row r="4" spans="1:7" ht="14.1" customHeight="1" x14ac:dyDescent="0.2">
      <c r="A4" s="54" t="s">
        <v>4</v>
      </c>
      <c r="B4" s="49"/>
      <c r="C4" s="1"/>
      <c r="D4" s="1"/>
      <c r="E4" s="1"/>
    </row>
    <row r="5" spans="1:7" ht="25.5" customHeight="1" x14ac:dyDescent="0.2">
      <c r="A5" s="57" t="s">
        <v>5</v>
      </c>
      <c r="B5" s="58"/>
      <c r="C5" s="59" t="s">
        <v>6</v>
      </c>
      <c r="D5" s="60"/>
      <c r="E5" s="60"/>
      <c r="F5" s="42"/>
      <c r="G5" s="42"/>
    </row>
    <row r="6" spans="1:7" ht="14.1" customHeight="1" x14ac:dyDescent="0.2">
      <c r="A6" s="57" t="s">
        <v>7</v>
      </c>
      <c r="B6" s="58"/>
      <c r="C6" s="59" t="s">
        <v>8</v>
      </c>
      <c r="D6" s="60"/>
      <c r="E6" s="60"/>
      <c r="F6" s="42"/>
      <c r="G6" s="42"/>
    </row>
    <row r="7" spans="1:7" ht="42.75" customHeight="1" x14ac:dyDescent="0.2">
      <c r="A7" s="57" t="s">
        <v>9</v>
      </c>
      <c r="B7" s="58"/>
      <c r="C7" s="59" t="s">
        <v>10</v>
      </c>
      <c r="D7" s="59"/>
      <c r="E7" s="59"/>
      <c r="F7" s="59"/>
      <c r="G7" s="59"/>
    </row>
    <row r="8" spans="1:7" ht="29.25" customHeight="1" x14ac:dyDescent="0.2">
      <c r="A8" s="57" t="s">
        <v>11</v>
      </c>
      <c r="B8" s="58"/>
      <c r="C8" s="59" t="s">
        <v>12</v>
      </c>
      <c r="D8" s="59"/>
      <c r="E8" s="59"/>
      <c r="F8" s="59"/>
      <c r="G8" s="59"/>
    </row>
    <row r="9" spans="1:7" ht="25.5" customHeight="1" x14ac:dyDescent="0.2">
      <c r="A9" s="57" t="s">
        <v>13</v>
      </c>
      <c r="B9" s="58"/>
      <c r="C9" s="56" t="s">
        <v>14</v>
      </c>
      <c r="D9" s="58"/>
      <c r="E9" s="58"/>
    </row>
    <row r="10" spans="1:7" ht="14.1" customHeight="1" x14ac:dyDescent="0.2">
      <c r="A10" s="48" t="s">
        <v>0</v>
      </c>
      <c r="B10" s="49"/>
      <c r="C10" s="1"/>
      <c r="D10" s="1"/>
      <c r="E10" s="1"/>
    </row>
    <row r="11" spans="1:7" ht="14.1" customHeight="1" x14ac:dyDescent="0.2">
      <c r="A11" s="48" t="s">
        <v>15</v>
      </c>
      <c r="B11" s="49"/>
      <c r="C11" s="1"/>
      <c r="D11" s="1"/>
      <c r="E11" s="1"/>
    </row>
    <row r="12" spans="1:7" ht="74.25" customHeight="1" x14ac:dyDescent="0.2">
      <c r="A12" s="19" t="s">
        <v>16</v>
      </c>
      <c r="B12" s="20" t="s">
        <v>17</v>
      </c>
      <c r="C12" s="3" t="s">
        <v>18</v>
      </c>
      <c r="D12" s="3" t="s">
        <v>19</v>
      </c>
      <c r="E12" s="3" t="s">
        <v>20</v>
      </c>
      <c r="F12" s="3" t="s">
        <v>21</v>
      </c>
      <c r="G12" s="3" t="s">
        <v>22</v>
      </c>
    </row>
    <row r="13" spans="1:7" ht="15" x14ac:dyDescent="0.25">
      <c r="A13" s="21">
        <v>1</v>
      </c>
      <c r="B13" s="21">
        <v>2</v>
      </c>
      <c r="C13" s="5">
        <v>3</v>
      </c>
      <c r="D13" s="5">
        <v>4</v>
      </c>
      <c r="E13" s="5">
        <v>5</v>
      </c>
      <c r="F13" s="5">
        <v>6</v>
      </c>
      <c r="G13" s="5" t="s">
        <v>23</v>
      </c>
    </row>
    <row r="14" spans="1:7" ht="23.25" customHeight="1" x14ac:dyDescent="0.25">
      <c r="A14" s="22" t="s">
        <v>26</v>
      </c>
      <c r="B14" s="23" t="s">
        <v>27</v>
      </c>
      <c r="C14" s="3">
        <v>18</v>
      </c>
      <c r="D14" s="45">
        <v>118.32</v>
      </c>
      <c r="E14" s="6">
        <v>4</v>
      </c>
      <c r="F14" s="43">
        <v>2001.9</v>
      </c>
      <c r="G14" s="43">
        <f>C14*D14*E14+F14</f>
        <v>10520.939999999999</v>
      </c>
    </row>
    <row r="15" spans="1:7" ht="33" customHeight="1" x14ac:dyDescent="0.25">
      <c r="A15" s="24"/>
      <c r="B15" s="24" t="s">
        <v>28</v>
      </c>
      <c r="C15" s="25"/>
      <c r="D15" s="26"/>
      <c r="E15" s="11">
        <v>4</v>
      </c>
      <c r="F15" s="43"/>
      <c r="G15" s="43">
        <f>10520.9</f>
        <v>10520.9</v>
      </c>
    </row>
    <row r="16" spans="1:7" ht="15.75" customHeight="1" x14ac:dyDescent="0.25">
      <c r="A16" s="27"/>
      <c r="B16" s="27" t="s">
        <v>29</v>
      </c>
      <c r="C16" s="28"/>
      <c r="D16" s="29"/>
      <c r="E16" s="14"/>
      <c r="F16" s="43"/>
      <c r="G16" s="43"/>
    </row>
    <row r="17" spans="1:7" ht="24" customHeight="1" x14ac:dyDescent="0.25">
      <c r="A17" s="30"/>
      <c r="B17" s="30" t="s">
        <v>30</v>
      </c>
      <c r="C17" s="28"/>
      <c r="D17" s="29"/>
      <c r="E17" s="14"/>
      <c r="F17" s="43"/>
      <c r="G17" s="43">
        <f>G15</f>
        <v>10520.9</v>
      </c>
    </row>
    <row r="18" spans="1:7" ht="14.1" customHeight="1" x14ac:dyDescent="0.2">
      <c r="A18" s="50" t="s">
        <v>2</v>
      </c>
      <c r="B18" s="49"/>
      <c r="C18" s="17"/>
      <c r="D18" s="17"/>
      <c r="E18" s="17"/>
    </row>
    <row r="19" spans="1:7" ht="14.1" customHeight="1" x14ac:dyDescent="0.25">
      <c r="A19" s="51" t="s">
        <v>31</v>
      </c>
      <c r="B19" s="52"/>
      <c r="C19" s="52"/>
      <c r="D19" s="46"/>
      <c r="E19" s="47"/>
      <c r="F19" s="46"/>
      <c r="G19" s="46" t="s">
        <v>32</v>
      </c>
    </row>
    <row r="20" spans="1:7" x14ac:dyDescent="0.2">
      <c r="A20" s="17"/>
      <c r="B20" s="17" t="s">
        <v>2</v>
      </c>
      <c r="C20" s="17"/>
      <c r="D20" s="17"/>
      <c r="E20" s="17"/>
    </row>
    <row r="21" spans="1:7" ht="12.75" customHeight="1" x14ac:dyDescent="0.2">
      <c r="G21" s="18"/>
    </row>
  </sheetData>
  <mergeCells count="18">
    <mergeCell ref="A1:G1"/>
    <mergeCell ref="A2:B2"/>
    <mergeCell ref="A10:B10"/>
    <mergeCell ref="A11:B11"/>
    <mergeCell ref="A18:B18"/>
    <mergeCell ref="A19:C19"/>
    <mergeCell ref="A3:G3"/>
    <mergeCell ref="A7:B7"/>
    <mergeCell ref="C7:G7"/>
    <mergeCell ref="A8:B8"/>
    <mergeCell ref="C8:G8"/>
    <mergeCell ref="A9:B9"/>
    <mergeCell ref="C9:E9"/>
    <mergeCell ref="A4:B4"/>
    <mergeCell ref="A5:B5"/>
    <mergeCell ref="C5:E5"/>
    <mergeCell ref="A6:B6"/>
    <mergeCell ref="C6:E6"/>
  </mergeCells>
  <pageMargins left="0.9842519999999999" right="0.39370099999999991" top="0.89370100000000008" bottom="0.89370100000000008" header="0.5" footer="0.5"/>
  <pageSetup paperSize="9" scale="79" fitToHeight="999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20"/>
  <sheetViews>
    <sheetView view="pageBreakPreview" zoomScaleNormal="100" zoomScaleSheetLayoutView="100" workbookViewId="0">
      <selection activeCell="D15" sqref="D15"/>
    </sheetView>
  </sheetViews>
  <sheetFormatPr defaultRowHeight="12.75" customHeight="1" x14ac:dyDescent="0.2"/>
  <cols>
    <col min="1" max="1" width="11.7109375" customWidth="1"/>
    <col min="2" max="2" width="24.28515625" customWidth="1"/>
    <col min="3" max="4" width="14.7109375" customWidth="1"/>
    <col min="5" max="7" width="16.7109375" customWidth="1"/>
  </cols>
  <sheetData>
    <row r="1" spans="1:7" ht="14.1" customHeight="1" x14ac:dyDescent="0.2">
      <c r="A1" s="54" t="s">
        <v>0</v>
      </c>
      <c r="B1" s="49"/>
      <c r="C1" s="1"/>
      <c r="D1" s="1"/>
      <c r="E1" s="1"/>
      <c r="F1" s="1"/>
    </row>
    <row r="2" spans="1:7" ht="25.5" customHeight="1" x14ac:dyDescent="0.2">
      <c r="A2" s="53" t="s">
        <v>1</v>
      </c>
      <c r="B2" s="53"/>
      <c r="C2" s="53"/>
      <c r="D2" s="53"/>
      <c r="E2" s="53"/>
      <c r="F2" s="53"/>
      <c r="G2" s="53"/>
    </row>
    <row r="3" spans="1:7" ht="14.1" customHeight="1" x14ac:dyDescent="0.2">
      <c r="A3" s="54" t="s">
        <v>2</v>
      </c>
      <c r="B3" s="49"/>
      <c r="C3" s="1"/>
      <c r="D3" s="1"/>
      <c r="E3" s="1"/>
      <c r="F3" s="1"/>
    </row>
    <row r="4" spans="1:7" x14ac:dyDescent="0.2">
      <c r="A4" s="54" t="s">
        <v>34</v>
      </c>
      <c r="B4" s="54"/>
      <c r="C4" s="54"/>
      <c r="D4" s="54"/>
      <c r="E4" s="54"/>
      <c r="F4" s="54"/>
      <c r="G4" s="54"/>
    </row>
    <row r="5" spans="1:7" ht="14.1" customHeight="1" x14ac:dyDescent="0.2">
      <c r="A5" s="54" t="s">
        <v>4</v>
      </c>
      <c r="B5" s="49"/>
      <c r="C5" s="1"/>
      <c r="D5" s="1"/>
      <c r="E5" s="1"/>
      <c r="F5" s="1"/>
    </row>
    <row r="6" spans="1:7" ht="25.5" customHeight="1" x14ac:dyDescent="0.2">
      <c r="A6" s="57" t="s">
        <v>5</v>
      </c>
      <c r="B6" s="58"/>
      <c r="C6" s="55" t="s">
        <v>6</v>
      </c>
      <c r="D6" s="55"/>
      <c r="E6" s="55"/>
      <c r="F6" s="55"/>
      <c r="G6" s="55"/>
    </row>
    <row r="7" spans="1:7" ht="14.1" customHeight="1" x14ac:dyDescent="0.2">
      <c r="A7" s="57" t="s">
        <v>7</v>
      </c>
      <c r="B7" s="58"/>
      <c r="C7" s="55" t="s">
        <v>8</v>
      </c>
      <c r="D7" s="55"/>
      <c r="E7" s="55"/>
      <c r="F7" s="55"/>
      <c r="G7" s="55"/>
    </row>
    <row r="8" spans="1:7" ht="42" customHeight="1" x14ac:dyDescent="0.2">
      <c r="A8" s="57" t="s">
        <v>9</v>
      </c>
      <c r="B8" s="58"/>
      <c r="C8" s="55" t="s">
        <v>10</v>
      </c>
      <c r="D8" s="55"/>
      <c r="E8" s="55"/>
      <c r="F8" s="55"/>
      <c r="G8" s="55"/>
    </row>
    <row r="9" spans="1:7" ht="29.25" customHeight="1" x14ac:dyDescent="0.2">
      <c r="A9" s="57" t="s">
        <v>11</v>
      </c>
      <c r="B9" s="58"/>
      <c r="C9" s="55" t="s">
        <v>12</v>
      </c>
      <c r="D9" s="55"/>
      <c r="E9" s="55"/>
      <c r="F9" s="55"/>
      <c r="G9" s="55"/>
    </row>
    <row r="10" spans="1:7" ht="25.5" customHeight="1" x14ac:dyDescent="0.2">
      <c r="A10" s="57" t="s">
        <v>13</v>
      </c>
      <c r="B10" s="58"/>
      <c r="C10" s="56" t="s">
        <v>14</v>
      </c>
      <c r="D10" s="56"/>
      <c r="E10" s="56"/>
      <c r="F10" s="56"/>
      <c r="G10" s="56"/>
    </row>
    <row r="11" spans="1:7" ht="14.1" customHeight="1" x14ac:dyDescent="0.2">
      <c r="A11" s="48" t="s">
        <v>0</v>
      </c>
      <c r="B11" s="49"/>
      <c r="C11" s="1"/>
      <c r="D11" s="1"/>
      <c r="E11" s="1"/>
      <c r="F11" s="1"/>
    </row>
    <row r="12" spans="1:7" ht="14.1" customHeight="1" x14ac:dyDescent="0.2">
      <c r="A12" s="48" t="s">
        <v>15</v>
      </c>
      <c r="B12" s="49"/>
      <c r="C12" s="1"/>
      <c r="D12" s="1"/>
      <c r="E12" s="1"/>
      <c r="F12" s="1"/>
    </row>
    <row r="13" spans="1:7" ht="94.5" x14ac:dyDescent="0.2">
      <c r="A13" s="19" t="s">
        <v>16</v>
      </c>
      <c r="B13" s="19" t="s">
        <v>17</v>
      </c>
      <c r="C13" s="3" t="s">
        <v>18</v>
      </c>
      <c r="D13" s="3" t="s">
        <v>19</v>
      </c>
      <c r="E13" s="3" t="s">
        <v>20</v>
      </c>
      <c r="F13" s="3" t="s">
        <v>21</v>
      </c>
      <c r="G13" s="3" t="s">
        <v>22</v>
      </c>
    </row>
    <row r="14" spans="1:7" ht="15" x14ac:dyDescent="0.25">
      <c r="A14" s="31">
        <v>1</v>
      </c>
      <c r="B14" s="31">
        <v>2</v>
      </c>
      <c r="C14" s="5">
        <v>3</v>
      </c>
      <c r="D14" s="5">
        <v>4</v>
      </c>
      <c r="E14" s="5">
        <v>5</v>
      </c>
      <c r="F14" s="5">
        <v>6</v>
      </c>
      <c r="G14" s="5" t="s">
        <v>23</v>
      </c>
    </row>
    <row r="15" spans="1:7" ht="24" customHeight="1" x14ac:dyDescent="0.25">
      <c r="A15" s="32" t="s">
        <v>26</v>
      </c>
      <c r="B15" s="33" t="s">
        <v>27</v>
      </c>
      <c r="C15" s="3">
        <v>18</v>
      </c>
      <c r="D15" s="45">
        <v>118.32</v>
      </c>
      <c r="E15" s="6">
        <v>6</v>
      </c>
      <c r="F15" s="44">
        <v>224.6</v>
      </c>
      <c r="G15" s="43">
        <f>C15*D15*E15+F15</f>
        <v>13003.159999999998</v>
      </c>
    </row>
    <row r="16" spans="1:7" ht="31.5" x14ac:dyDescent="0.25">
      <c r="A16" s="34"/>
      <c r="B16" s="35" t="s">
        <v>28</v>
      </c>
      <c r="C16" s="36"/>
      <c r="D16" s="37"/>
      <c r="E16" s="6">
        <v>6</v>
      </c>
      <c r="F16" s="44"/>
      <c r="G16" s="43">
        <f>G15</f>
        <v>13003.159999999998</v>
      </c>
    </row>
    <row r="17" spans="1:7" ht="14.1" customHeight="1" x14ac:dyDescent="0.25">
      <c r="A17" s="34"/>
      <c r="B17" s="38" t="s">
        <v>29</v>
      </c>
      <c r="C17" s="39"/>
      <c r="D17" s="40"/>
      <c r="E17" s="14"/>
      <c r="F17" s="44"/>
      <c r="G17" s="43"/>
    </row>
    <row r="18" spans="1:7" ht="15.75" x14ac:dyDescent="0.25">
      <c r="A18" s="34"/>
      <c r="B18" s="41" t="s">
        <v>30</v>
      </c>
      <c r="C18" s="39"/>
      <c r="D18" s="40"/>
      <c r="E18" s="14"/>
      <c r="F18" s="44"/>
      <c r="G18" s="43">
        <f>G16</f>
        <v>13003.159999999998</v>
      </c>
    </row>
    <row r="19" spans="1:7" ht="14.1" customHeight="1" x14ac:dyDescent="0.2">
      <c r="A19" s="50" t="s">
        <v>2</v>
      </c>
      <c r="B19" s="49"/>
      <c r="C19" s="17"/>
      <c r="D19" s="17"/>
      <c r="E19" s="17"/>
      <c r="F19" s="17"/>
    </row>
    <row r="20" spans="1:7" ht="14.1" customHeight="1" x14ac:dyDescent="0.25">
      <c r="A20" s="51" t="s">
        <v>31</v>
      </c>
      <c r="B20" s="52"/>
      <c r="C20" s="52"/>
      <c r="D20" s="52"/>
      <c r="E20" s="47"/>
      <c r="F20" s="46"/>
      <c r="G20" s="46" t="s">
        <v>32</v>
      </c>
    </row>
  </sheetData>
  <mergeCells count="19">
    <mergeCell ref="A1:B1"/>
    <mergeCell ref="A3:B3"/>
    <mergeCell ref="A5:B5"/>
    <mergeCell ref="A12:B12"/>
    <mergeCell ref="A19:B19"/>
    <mergeCell ref="A20:D20"/>
    <mergeCell ref="A2:G2"/>
    <mergeCell ref="A4:G4"/>
    <mergeCell ref="C7:G7"/>
    <mergeCell ref="C10:G10"/>
    <mergeCell ref="A9:B9"/>
    <mergeCell ref="C9:G9"/>
    <mergeCell ref="A10:B10"/>
    <mergeCell ref="A11:B11"/>
    <mergeCell ref="A6:B6"/>
    <mergeCell ref="C6:G6"/>
    <mergeCell ref="A7:B7"/>
    <mergeCell ref="A8:B8"/>
    <mergeCell ref="C8:G8"/>
  </mergeCells>
  <pageMargins left="0.9842519999999999" right="0.39370099999999991" top="0.89370100000000008" bottom="0.89370100000000008" header="0.5" footer="0.5"/>
  <pageSetup paperSize="9" scale="77" fitToHeight="999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2026</vt:lpstr>
      <vt:lpstr>2027</vt:lpstr>
      <vt:lpstr>2028</vt:lpstr>
      <vt:lpstr>'2026'!Область_печати</vt:lpstr>
      <vt:lpstr>'2027'!Область_печати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Бондаренко Марина Николаевна</cp:lastModifiedBy>
  <cp:revision>3</cp:revision>
  <dcterms:modified xsi:type="dcterms:W3CDTF">2025-10-16T08:33:59Z</dcterms:modified>
</cp:coreProperties>
</file>